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JUL" sheetId="1" r:id="rId1"/>
  </sheets>
  <definedNames>
    <definedName name="_xlnm.Print_Area" localSheetId="0">'JUL'!$B$4:$G$69</definedName>
  </definedNames>
  <calcPr fullCalcOnLoad="1"/>
</workbook>
</file>

<file path=xl/sharedStrings.xml><?xml version="1.0" encoding="utf-8"?>
<sst xmlns="http://schemas.openxmlformats.org/spreadsheetml/2006/main" count="50" uniqueCount="49">
  <si>
    <t>FINANCIAL RESULT ANNOUNCEMENT</t>
  </si>
  <si>
    <t>QUARTER</t>
  </si>
  <si>
    <t xml:space="preserve">CURRENT </t>
  </si>
  <si>
    <t>RM' 000</t>
  </si>
  <si>
    <t>COMPANY NAME : KUMPULAN H&amp;L HIGH-TECH BERHAD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</si>
  <si>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</si>
  <si>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</si>
  <si>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</si>
  <si>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</si>
  <si>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</si>
  <si>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</si>
  <si>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</si>
  <si>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</si>
  <si>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</si>
  <si>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</si>
  <si>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</si>
  <si>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</si>
  <si>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</si>
  <si>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STATUTORY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</si>
  <si>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</si>
  <si>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</si>
  <si>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</si>
  <si>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</si>
  <si>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</si>
  <si>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NET TANGIBLE ASSETS PER SHARE( SEN)</t>
  </si>
  <si>
    <t>AS AT END OF</t>
  </si>
  <si>
    <t>AS AT PRECEDING</t>
  </si>
  <si>
    <t xml:space="preserve">FINANCIAL </t>
  </si>
  <si>
    <t>YEAR END</t>
  </si>
  <si>
    <t>FINAL</t>
  </si>
  <si>
    <t>AUDITED ACCOUNTS</t>
  </si>
  <si>
    <t>31/10/2001</t>
  </si>
  <si>
    <t>DEFERRED TAXATION</t>
  </si>
  <si>
    <t>GOODWILL ON CONSOLIDATION</t>
  </si>
  <si>
    <t>OTHER LONG TERM ASSETS</t>
  </si>
  <si>
    <t xml:space="preserve">           OTHER RECEIVEABLE,DEPOSIT &amp; PREPAYMENT</t>
  </si>
  <si>
    <t xml:space="preserve">           CASH</t>
  </si>
  <si>
    <t xml:space="preserve"> AMOUNT DUE FROM ASSOCIATED COMPANY</t>
  </si>
  <si>
    <t xml:space="preserve">           SHORT TERM INVESTMENTS</t>
  </si>
  <si>
    <t xml:space="preserve">           TRADE RECEIVEABLES</t>
  </si>
  <si>
    <t xml:space="preserve">           INVENTORIES</t>
  </si>
  <si>
    <t xml:space="preserve">            SHORT TERM BORROWINGS</t>
  </si>
  <si>
    <t xml:space="preserve">            TRADE PAYABLES</t>
  </si>
  <si>
    <t xml:space="preserve">            OTHER PAYABLES</t>
  </si>
  <si>
    <t xml:space="preserve">            PROVISION FOR TAXATION</t>
  </si>
  <si>
    <t xml:space="preserve">            PROPOSED DIVIDEND</t>
  </si>
  <si>
    <t xml:space="preserve">            AMOUNT DUE TO ASSOCIATED COMPANY</t>
  </si>
  <si>
    <t>CONSOLIDATED BALANCE SHEET -31 JULY 2002</t>
  </si>
  <si>
    <t>31/07/2002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</si>
</sst>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9" xfId="0" applyNumberFormat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93"/>
  <sheetViews>
    <sheetView tabSelected="1" workbookViewId="0" topLeftCell="B45">
      <selection activeCell="E57" sqref="E57"/>
    </sheetView>
  </sheetViews>
  <sheetFormatPr defaultColWidth="9.140625" defaultRowHeight="12.75"/>
  <cols>
    <col min="2" max="3" width="5.7109375" style="0" customWidth="1"/>
    <col min="4" max="4" width="45.7109375" style="0" customWidth="1"/>
    <col min="5" max="6" width="17.7109375" style="0" customWidth="1"/>
    <col min="7" max="7" width="7.7109375" style="0" customWidth="1"/>
  </cols>
  <sheetData>
    <row r="4" ht="12.75">
      <c r="B4" t="s">
        <v>0</v>
      </c>
    </row>
    <row r="5" ht="12.75">
      <c r="B5" t="s">
        <v>4</v>
      </c>
    </row>
    <row r="6" ht="12.75">
      <c r="B6" s="22" t="s">
        <v>47</v>
      </c>
    </row>
    <row r="8" spans="1:7" ht="12.75">
      <c r="A8" s="4"/>
      <c r="B8" s="4"/>
      <c r="C8" s="4"/>
      <c r="D8" s="4"/>
      <c r="E8" s="4"/>
      <c r="F8" s="4" t="s">
        <v>30</v>
      </c>
      <c r="G8" s="4"/>
    </row>
    <row r="9" spans="2:6" ht="12.75">
      <c r="B9" s="1"/>
      <c r="C9" s="2"/>
      <c r="D9" s="12"/>
      <c r="E9" s="2" t="s">
        <v>25</v>
      </c>
      <c r="F9" s="7" t="s">
        <v>26</v>
      </c>
    </row>
    <row r="10" spans="2:6" ht="12.75">
      <c r="B10" s="3"/>
      <c r="C10" s="4"/>
      <c r="D10" s="13"/>
      <c r="E10" s="4" t="s">
        <v>2</v>
      </c>
      <c r="F10" s="8" t="s">
        <v>27</v>
      </c>
    </row>
    <row r="11" spans="2:6" ht="12.75">
      <c r="B11" s="3"/>
      <c r="C11" s="4"/>
      <c r="D11" s="13"/>
      <c r="E11" s="4" t="s">
        <v>1</v>
      </c>
      <c r="F11" s="8" t="s">
        <v>28</v>
      </c>
    </row>
    <row r="12" spans="2:6" ht="12.75">
      <c r="B12" s="3"/>
      <c r="C12" s="4"/>
      <c r="D12" s="13"/>
      <c r="E12" s="23" t="s">
        <v>48</v>
      </c>
      <c r="F12" s="24" t="s">
        <v>31</v>
      </c>
    </row>
    <row r="13" spans="2:6" ht="12.75">
      <c r="B13" s="3"/>
      <c r="C13" s="4"/>
      <c r="D13" s="13"/>
      <c r="E13" s="23" t="s">
        <v>3</v>
      </c>
      <c r="F13" s="24" t="s">
        <v>3</v>
      </c>
    </row>
    <row r="14" spans="2:6" ht="12.75">
      <c r="B14" s="5"/>
      <c r="C14" s="6"/>
      <c r="D14" s="14"/>
      <c r="E14" s="6"/>
      <c r="F14" s="9"/>
    </row>
    <row r="15" spans="2:6" ht="12.75">
      <c r="B15" s="3"/>
      <c r="C15" s="4"/>
      <c r="D15" s="13"/>
      <c r="E15" s="12"/>
      <c r="F15" s="12"/>
    </row>
    <row r="16" spans="2:6" ht="12.75">
      <c r="B16" s="3">
        <v>1</v>
      </c>
      <c r="C16" s="4" t="s">
        <v>5</v>
      </c>
      <c r="D16" s="13"/>
      <c r="E16" s="16">
        <v>28939</v>
      </c>
      <c r="F16" s="16">
        <v>31056</v>
      </c>
    </row>
    <row r="17" spans="2:6" ht="12.75">
      <c r="B17" s="3"/>
      <c r="C17" s="4"/>
      <c r="D17" s="13"/>
      <c r="E17" s="16"/>
      <c r="F17" s="16"/>
    </row>
    <row r="18" spans="2:6" ht="12.75">
      <c r="B18" s="3">
        <v>2</v>
      </c>
      <c r="C18" s="4" t="s">
        <v>6</v>
      </c>
      <c r="D18" s="13"/>
      <c r="E18" s="16">
        <v>77</v>
      </c>
      <c r="F18" s="16">
        <v>77</v>
      </c>
    </row>
    <row r="19" spans="2:6" ht="12.75">
      <c r="B19" s="3"/>
      <c r="C19" s="4"/>
      <c r="D19" s="13"/>
      <c r="E19" s="16"/>
      <c r="F19" s="16"/>
    </row>
    <row r="20" spans="2:6" ht="12.75">
      <c r="B20" s="3">
        <v>3</v>
      </c>
      <c r="C20" s="4" t="s">
        <v>7</v>
      </c>
      <c r="D20" s="13"/>
      <c r="E20" s="16">
        <v>724</v>
      </c>
      <c r="F20" s="16">
        <v>939</v>
      </c>
    </row>
    <row r="21" spans="2:6" ht="12.75">
      <c r="B21" s="3"/>
      <c r="C21" s="4"/>
      <c r="D21" s="13"/>
      <c r="E21" s="16"/>
      <c r="F21" s="16"/>
    </row>
    <row r="22" spans="2:6" ht="12.75">
      <c r="B22" s="3">
        <v>4</v>
      </c>
      <c r="C22" s="4" t="s">
        <v>33</v>
      </c>
      <c r="D22" s="13"/>
      <c r="E22" s="16">
        <v>0</v>
      </c>
      <c r="F22" s="16">
        <v>0</v>
      </c>
    </row>
    <row r="23" spans="2:6" ht="12.75">
      <c r="B23" s="3"/>
      <c r="C23" s="4"/>
      <c r="D23" s="13"/>
      <c r="E23" s="16"/>
      <c r="F23" s="16"/>
    </row>
    <row r="24" spans="2:6" ht="12.75">
      <c r="B24" s="3">
        <v>5</v>
      </c>
      <c r="C24" s="4" t="s">
        <v>8</v>
      </c>
      <c r="D24" s="13"/>
      <c r="E24" s="16">
        <v>0</v>
      </c>
      <c r="F24" s="16">
        <v>0</v>
      </c>
    </row>
    <row r="25" spans="2:6" ht="12.75">
      <c r="B25" s="3"/>
      <c r="C25" s="4"/>
      <c r="D25" s="13"/>
      <c r="E25" s="16"/>
      <c r="F25" s="16"/>
    </row>
    <row r="26" spans="2:6" ht="12.75">
      <c r="B26" s="3">
        <v>6</v>
      </c>
      <c r="C26" s="4" t="s">
        <v>34</v>
      </c>
      <c r="D26" s="13"/>
      <c r="E26" s="16">
        <v>0</v>
      </c>
      <c r="F26" s="16">
        <v>0</v>
      </c>
    </row>
    <row r="27" spans="2:6" ht="12.75">
      <c r="B27" s="3"/>
      <c r="C27" s="4"/>
      <c r="D27" s="13"/>
      <c r="E27" s="16"/>
      <c r="F27" s="16"/>
    </row>
    <row r="28" spans="2:6" ht="12.75">
      <c r="B28" s="3">
        <v>7</v>
      </c>
      <c r="C28" s="4" t="s">
        <v>9</v>
      </c>
      <c r="D28" s="13"/>
      <c r="E28" s="16"/>
      <c r="F28" s="16"/>
    </row>
    <row r="29" spans="2:6" ht="12.75">
      <c r="B29" s="3"/>
      <c r="C29" s="4" t="s">
        <v>40</v>
      </c>
      <c r="D29" s="13"/>
      <c r="E29" s="16">
        <v>3330</v>
      </c>
      <c r="F29" s="16">
        <v>3491</v>
      </c>
    </row>
    <row r="30" spans="2:6" ht="12.75">
      <c r="B30" s="3"/>
      <c r="C30" s="4" t="s">
        <v>39</v>
      </c>
      <c r="D30" s="13"/>
      <c r="E30" s="16">
        <v>5683</v>
      </c>
      <c r="F30" s="16">
        <v>5886</v>
      </c>
    </row>
    <row r="31" spans="2:6" ht="12.75">
      <c r="B31" s="3"/>
      <c r="C31" s="4" t="s">
        <v>38</v>
      </c>
      <c r="D31" s="13"/>
      <c r="E31" s="16">
        <v>0</v>
      </c>
      <c r="F31" s="16">
        <v>0</v>
      </c>
    </row>
    <row r="32" spans="2:6" ht="12.75">
      <c r="B32" s="3"/>
      <c r="C32" s="4"/>
      <c r="D32" s="13" t="s">
        <v>37</v>
      </c>
      <c r="E32" s="16">
        <v>0</v>
      </c>
      <c r="F32" s="16">
        <v>0</v>
      </c>
    </row>
    <row r="33" spans="2:6" ht="12.75">
      <c r="B33" s="3"/>
      <c r="C33" s="4" t="s">
        <v>36</v>
      </c>
      <c r="D33" s="13"/>
      <c r="E33" s="16">
        <v>19782</v>
      </c>
      <c r="F33" s="16">
        <v>17511</v>
      </c>
    </row>
    <row r="34" spans="2:6" ht="12.75">
      <c r="B34" s="3"/>
      <c r="C34" s="4" t="s">
        <v>35</v>
      </c>
      <c r="D34" s="13"/>
      <c r="E34" s="17">
        <v>996</v>
      </c>
      <c r="F34" s="17">
        <v>1009</v>
      </c>
    </row>
    <row r="35" spans="2:6" ht="12.75">
      <c r="B35" s="3"/>
      <c r="C35" s="4"/>
      <c r="D35" s="15"/>
      <c r="E35" s="16">
        <f>SUM(E29:E34)</f>
        <v>29791</v>
      </c>
      <c r="F35" s="16">
        <f>SUM(F29:F34)</f>
        <v>27897</v>
      </c>
    </row>
    <row r="36" spans="2:6" ht="12.75">
      <c r="B36" s="3">
        <v>8</v>
      </c>
      <c r="C36" s="4" t="s">
        <v>10</v>
      </c>
      <c r="D36" s="13"/>
      <c r="E36" s="16"/>
      <c r="F36" s="16"/>
    </row>
    <row r="37" spans="2:6" ht="12.75">
      <c r="B37" s="3"/>
      <c r="C37" s="4" t="s">
        <v>41</v>
      </c>
      <c r="D37" s="13"/>
      <c r="E37" s="16">
        <v>0</v>
      </c>
      <c r="F37" s="16">
        <v>0</v>
      </c>
    </row>
    <row r="38" spans="2:6" ht="12.75">
      <c r="B38" s="3"/>
      <c r="C38" s="4" t="s">
        <v>42</v>
      </c>
      <c r="D38" s="13"/>
      <c r="E38" s="16">
        <v>909</v>
      </c>
      <c r="F38" s="16">
        <v>918</v>
      </c>
    </row>
    <row r="39" spans="2:6" ht="12.75">
      <c r="B39" s="3"/>
      <c r="C39" s="4" t="s">
        <v>43</v>
      </c>
      <c r="D39" s="13"/>
      <c r="E39" s="16">
        <v>862</v>
      </c>
      <c r="F39" s="16">
        <v>655</v>
      </c>
    </row>
    <row r="40" spans="2:6" ht="12.75">
      <c r="B40" s="3"/>
      <c r="C40" s="4" t="s">
        <v>46</v>
      </c>
      <c r="D40" s="13"/>
      <c r="E40" s="16">
        <v>4</v>
      </c>
      <c r="F40" s="16">
        <v>0</v>
      </c>
    </row>
    <row r="41" spans="2:6" ht="12.75">
      <c r="B41" s="3"/>
      <c r="C41" s="4" t="s">
        <v>44</v>
      </c>
      <c r="D41" s="13"/>
      <c r="E41" s="16">
        <v>19</v>
      </c>
      <c r="F41" s="16">
        <v>14</v>
      </c>
    </row>
    <row r="42" spans="2:6" ht="12.75">
      <c r="B42" s="3"/>
      <c r="C42" s="4" t="s">
        <v>45</v>
      </c>
      <c r="D42" s="13"/>
      <c r="E42" s="17">
        <v>0</v>
      </c>
      <c r="F42" s="17">
        <v>2022</v>
      </c>
    </row>
    <row r="43" spans="2:6" ht="12.75">
      <c r="B43" s="3"/>
      <c r="C43" s="4"/>
      <c r="D43" s="13"/>
      <c r="E43" s="16">
        <f>SUM(E37:E42)</f>
        <v>1794</v>
      </c>
      <c r="F43" s="16">
        <f>SUM(F37:F42)</f>
        <v>3609</v>
      </c>
    </row>
    <row r="44" spans="2:6" ht="12.75">
      <c r="B44" s="3">
        <v>9</v>
      </c>
      <c r="C44" s="11" t="s">
        <v>11</v>
      </c>
      <c r="D44" s="13"/>
      <c r="E44" s="16">
        <f>+E35-E43</f>
        <v>27997</v>
      </c>
      <c r="F44" s="16">
        <f>+F35-F43</f>
        <v>24288</v>
      </c>
    </row>
    <row r="45" spans="2:6" ht="13.5" thickBot="1">
      <c r="B45" s="3"/>
      <c r="C45" s="4"/>
      <c r="D45" s="13"/>
      <c r="E45" s="18">
        <f>+E44+E24+E20+E18+E16</f>
        <v>57737</v>
      </c>
      <c r="F45" s="18">
        <f>+F44+F24+F20+F18+F16</f>
        <v>56360</v>
      </c>
    </row>
    <row r="46" spans="2:6" ht="13.5" thickTop="1">
      <c r="B46" s="3"/>
      <c r="C46" s="4"/>
      <c r="D46" s="13"/>
      <c r="E46" s="19"/>
      <c r="F46" s="19"/>
    </row>
    <row r="47" spans="2:6" ht="12.75">
      <c r="B47" s="3">
        <v>10</v>
      </c>
      <c r="C47" s="4" t="s">
        <v>12</v>
      </c>
      <c r="D47" s="13"/>
      <c r="E47" s="20"/>
      <c r="F47" s="20"/>
    </row>
    <row r="48" spans="2:6" ht="12.75">
      <c r="B48" s="3"/>
      <c r="C48" s="4"/>
      <c r="D48" s="13"/>
      <c r="E48" s="16"/>
      <c r="F48" s="16"/>
    </row>
    <row r="49" spans="2:6" ht="12.75">
      <c r="B49" s="3"/>
      <c r="C49" s="4" t="s">
        <v>13</v>
      </c>
      <c r="D49" s="13"/>
      <c r="E49" s="16">
        <v>40594</v>
      </c>
      <c r="F49" s="16">
        <v>40429</v>
      </c>
    </row>
    <row r="50" spans="2:6" ht="12.75">
      <c r="B50" s="3"/>
      <c r="C50" s="4"/>
      <c r="D50" s="13"/>
      <c r="E50" s="16"/>
      <c r="F50" s="16"/>
    </row>
    <row r="51" spans="2:6" ht="12.75">
      <c r="B51" s="3"/>
      <c r="C51" s="4" t="s">
        <v>14</v>
      </c>
      <c r="D51" s="13"/>
      <c r="E51" s="16"/>
      <c r="F51" s="16"/>
    </row>
    <row r="52" spans="2:6" ht="12.75">
      <c r="B52" s="3"/>
      <c r="C52" s="4" t="s">
        <v>15</v>
      </c>
      <c r="D52" s="13"/>
      <c r="E52" s="16">
        <v>252</v>
      </c>
      <c r="F52" s="16">
        <v>193</v>
      </c>
    </row>
    <row r="53" spans="2:6" ht="12.75">
      <c r="B53" s="3"/>
      <c r="C53" s="4" t="s">
        <v>16</v>
      </c>
      <c r="D53" s="13"/>
      <c r="E53" s="16">
        <v>4159</v>
      </c>
      <c r="F53" s="16">
        <v>4159</v>
      </c>
    </row>
    <row r="54" spans="2:6" ht="12.75">
      <c r="B54" s="3"/>
      <c r="C54" s="4" t="s">
        <v>17</v>
      </c>
      <c r="D54" s="13"/>
      <c r="E54" s="16">
        <v>0</v>
      </c>
      <c r="F54" s="16">
        <v>0</v>
      </c>
    </row>
    <row r="55" spans="2:6" ht="12.75">
      <c r="B55" s="3"/>
      <c r="C55" s="4" t="s">
        <v>18</v>
      </c>
      <c r="D55" s="13"/>
      <c r="E55" s="16">
        <v>0</v>
      </c>
      <c r="F55" s="16">
        <v>0</v>
      </c>
    </row>
    <row r="56" spans="2:6" ht="12.75">
      <c r="B56" s="3"/>
      <c r="C56" s="4" t="s">
        <v>19</v>
      </c>
      <c r="D56" s="13"/>
      <c r="E56" s="16">
        <v>11269</v>
      </c>
      <c r="F56" s="16">
        <v>10646</v>
      </c>
    </row>
    <row r="57" spans="2:6" ht="12.75">
      <c r="B57" s="3"/>
      <c r="C57" s="4" t="s">
        <v>20</v>
      </c>
      <c r="D57" s="13"/>
      <c r="E57" s="17"/>
      <c r="F57" s="17"/>
    </row>
    <row r="58" spans="2:6" ht="12.75">
      <c r="B58" s="3"/>
      <c r="C58" s="4"/>
      <c r="D58" s="13"/>
      <c r="E58" s="16">
        <f>SUM(E49:E57)</f>
        <v>56274</v>
      </c>
      <c r="F58" s="16">
        <f>SUM(F49:F57)</f>
        <v>55427</v>
      </c>
    </row>
    <row r="59" spans="2:6" ht="12.75">
      <c r="B59" s="3"/>
      <c r="C59" s="4"/>
      <c r="D59" s="13"/>
      <c r="E59" s="16"/>
      <c r="F59" s="16"/>
    </row>
    <row r="60" spans="2:6" ht="12.75">
      <c r="B60" s="3">
        <v>11</v>
      </c>
      <c r="C60" s="4" t="s">
        <v>21</v>
      </c>
      <c r="D60" s="13"/>
      <c r="E60" s="16">
        <v>530</v>
      </c>
      <c r="F60" s="16">
        <v>0</v>
      </c>
    </row>
    <row r="61" spans="2:6" ht="12.75">
      <c r="B61" s="3"/>
      <c r="C61" s="4"/>
      <c r="D61" s="13"/>
      <c r="E61" s="16"/>
      <c r="F61" s="16"/>
    </row>
    <row r="62" spans="2:6" ht="12.75">
      <c r="B62" s="3">
        <v>12</v>
      </c>
      <c r="C62" s="4" t="s">
        <v>22</v>
      </c>
      <c r="D62" s="13"/>
      <c r="E62" s="16">
        <v>0</v>
      </c>
      <c r="F62" s="16">
        <v>0</v>
      </c>
    </row>
    <row r="63" spans="2:6" ht="12.75">
      <c r="B63" s="3"/>
      <c r="C63" s="4"/>
      <c r="D63" s="13"/>
      <c r="E63" s="16"/>
      <c r="F63" s="16"/>
    </row>
    <row r="64" spans="2:7" ht="12.75">
      <c r="B64" s="3">
        <v>13</v>
      </c>
      <c r="C64" s="4" t="s">
        <v>23</v>
      </c>
      <c r="D64" s="13"/>
      <c r="E64" s="16">
        <v>0</v>
      </c>
      <c r="F64" s="16">
        <v>0</v>
      </c>
      <c r="G64" s="4"/>
    </row>
    <row r="65" spans="2:7" ht="12.75">
      <c r="B65" s="3"/>
      <c r="C65" s="4"/>
      <c r="D65" s="13"/>
      <c r="E65" s="16"/>
      <c r="F65" s="16"/>
      <c r="G65" s="4"/>
    </row>
    <row r="66" spans="2:7" ht="12.75">
      <c r="B66" s="3">
        <v>14</v>
      </c>
      <c r="C66" s="4" t="s">
        <v>32</v>
      </c>
      <c r="D66" s="13"/>
      <c r="E66" s="16">
        <v>933</v>
      </c>
      <c r="F66" s="16">
        <v>933</v>
      </c>
      <c r="G66" s="4"/>
    </row>
    <row r="67" spans="2:7" ht="13.5" thickBot="1">
      <c r="B67" s="5"/>
      <c r="C67" s="6"/>
      <c r="D67" s="14"/>
      <c r="E67" s="18">
        <f>+E58+E60+E62+E64+E66</f>
        <v>57737</v>
      </c>
      <c r="F67" s="18">
        <f>+F58+F60+F62+F64+F66</f>
        <v>56360</v>
      </c>
      <c r="G67" s="4"/>
    </row>
    <row r="68" spans="2:7" ht="13.5" thickTop="1">
      <c r="B68" s="4"/>
      <c r="C68" s="4"/>
      <c r="D68" s="4"/>
      <c r="E68" s="4"/>
      <c r="F68" s="4"/>
      <c r="G68" s="4"/>
    </row>
    <row r="69" spans="2:7" ht="12.75">
      <c r="B69" s="4">
        <v>15</v>
      </c>
      <c r="C69" s="11" t="s">
        <v>24</v>
      </c>
      <c r="D69" s="4"/>
      <c r="E69" s="10">
        <f>(+E58-E24)/E49*100</f>
        <v>138.62639798985072</v>
      </c>
      <c r="F69" s="10">
        <f>(+F58-F24)/F49*100</f>
        <v>137.09713324593733</v>
      </c>
      <c r="G69" s="4"/>
    </row>
    <row r="70" spans="2:6" ht="12.75">
      <c r="B70" s="6"/>
      <c r="C70" s="6"/>
      <c r="D70" s="6"/>
      <c r="E70" s="6"/>
      <c r="F70" s="6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21">
        <v>37509</v>
      </c>
      <c r="E72" s="4"/>
      <c r="F72" s="4" t="s">
        <v>29</v>
      </c>
    </row>
    <row r="73" spans="2:6" ht="12.75">
      <c r="B73" s="4"/>
      <c r="C73" s="4"/>
      <c r="D73" s="4"/>
      <c r="E73" s="4"/>
      <c r="F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2:3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2:3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</sheetData>
  <printOptions/>
  <pageMargins left="1.15" right="0" top="0.31" bottom="0.25" header="0.5" footer="0.5"/>
  <pageSetup horizontalDpi="600" verticalDpi="600" orientation="portrait" scale="86" r:id="rId1"/>
  <rowBreaks count="1" manualBreakCount="1">
    <brk id="7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user</cp:lastModifiedBy>
  <cp:lastPrinted>2002-09-25T09:17:19Z</cp:lastPrinted>
  <dcterms:created xsi:type="dcterms:W3CDTF">1999-11-12T03:10:13Z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